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C:\Users\49151\Desktop\Parität im bayerischen Kommunalwahlrecht\"/>
    </mc:Choice>
  </mc:AlternateContent>
  <xr:revisionPtr revIDLastSave="0" documentId="8_{F639C1D9-587A-4F8C-9B49-A6A548A717D3}" xr6:coauthVersionLast="47" xr6:coauthVersionMax="47" xr10:uidLastSave="{00000000-0000-0000-0000-000000000000}"/>
  <bookViews>
    <workbookView xWindow="-108" yWindow="-108" windowWidth="23256" windowHeight="12456" xr2:uid="{17B3B65B-AA1C-4534-868E-FDF3174A39DB}"/>
  </bookViews>
  <sheets>
    <sheet name="Landkreis Donau-Ri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D58" i="1"/>
  <c r="D59" i="1"/>
  <c r="D60" i="1"/>
  <c r="D61" i="1"/>
  <c r="D62" i="1"/>
  <c r="D63" i="1"/>
  <c r="D64" i="1"/>
  <c r="D65" i="1"/>
  <c r="D66" i="1"/>
  <c r="D56" i="1"/>
  <c r="C67" i="1"/>
  <c r="B67" i="1"/>
  <c r="D49" i="1"/>
  <c r="C49" i="1"/>
  <c r="E16" i="1"/>
  <c r="E5" i="1"/>
  <c r="E43" i="1"/>
  <c r="E33" i="1"/>
  <c r="E34" i="1"/>
  <c r="E22" i="1"/>
  <c r="E35" i="1"/>
  <c r="E18" i="1"/>
  <c r="E48" i="1"/>
  <c r="E24" i="1"/>
  <c r="E25" i="1"/>
  <c r="E26" i="1"/>
  <c r="E27" i="1"/>
  <c r="E29" i="1"/>
  <c r="E30" i="1"/>
  <c r="E32" i="1"/>
  <c r="E37" i="1"/>
  <c r="E39" i="1"/>
  <c r="E40" i="1"/>
  <c r="E41" i="1"/>
  <c r="E44" i="1"/>
  <c r="E9" i="1"/>
  <c r="E10" i="1"/>
  <c r="E31" i="1"/>
  <c r="E42" i="1"/>
  <c r="E8" i="1"/>
  <c r="E14" i="1"/>
  <c r="E19" i="1"/>
  <c r="E28" i="1"/>
  <c r="E38" i="1"/>
  <c r="E45" i="1"/>
  <c r="E46" i="1"/>
  <c r="E23" i="1"/>
  <c r="E21" i="1"/>
  <c r="E20" i="1"/>
  <c r="E17" i="1"/>
  <c r="E15" i="1"/>
  <c r="E13" i="1"/>
  <c r="E11" i="1"/>
  <c r="E7" i="1"/>
  <c r="E6" i="1"/>
  <c r="E36" i="1"/>
  <c r="E12" i="1"/>
  <c r="E47" i="1"/>
  <c r="E49" i="1" l="1"/>
  <c r="D67" i="1"/>
</calcChain>
</file>

<file path=xl/sharedStrings.xml><?xml version="1.0" encoding="utf-8"?>
<sst xmlns="http://schemas.openxmlformats.org/spreadsheetml/2006/main" count="72" uniqueCount="70">
  <si>
    <t>Ergebnisse der Kommunalwahl 2026</t>
  </si>
  <si>
    <t>PLZ</t>
  </si>
  <si>
    <t>Gemeinde</t>
  </si>
  <si>
    <t>Sitze insgesamt</t>
  </si>
  <si>
    <t>davon Frauen</t>
  </si>
  <si>
    <t>Frauenanteil</t>
  </si>
  <si>
    <t>Alerheim</t>
  </si>
  <si>
    <t>Amerdingen</t>
  </si>
  <si>
    <t>Asbach-Bäumenheim</t>
  </si>
  <si>
    <t>Auhausen</t>
  </si>
  <si>
    <t>Buchdorf</t>
  </si>
  <si>
    <t>Daiting</t>
  </si>
  <si>
    <t>Deiningen</t>
  </si>
  <si>
    <t>Donauwörth</t>
  </si>
  <si>
    <t>Ederheim</t>
  </si>
  <si>
    <t>Bürgermeisterin wiedergewählt</t>
  </si>
  <si>
    <t>Petra Eisele</t>
  </si>
  <si>
    <t>Ehingen</t>
  </si>
  <si>
    <t>Forheim</t>
  </si>
  <si>
    <t>Fremdingen</t>
  </si>
  <si>
    <t>Fünfstetten</t>
  </si>
  <si>
    <t>Genderkingen</t>
  </si>
  <si>
    <t>Hainsfarth</t>
  </si>
  <si>
    <t>Harburg</t>
  </si>
  <si>
    <t>Hohenaltheim</t>
  </si>
  <si>
    <t>Holzheim</t>
  </si>
  <si>
    <t>Huisheim</t>
  </si>
  <si>
    <t>Kaisheim</t>
  </si>
  <si>
    <t>Mahingen</t>
  </si>
  <si>
    <t>Bürgermeisterin gewählt</t>
  </si>
  <si>
    <t>Daniela Thum</t>
  </si>
  <si>
    <t>Marktoffingen</t>
  </si>
  <si>
    <t>Marxheim</t>
  </si>
  <si>
    <t>Megesheim</t>
  </si>
  <si>
    <t>Mertingen</t>
  </si>
  <si>
    <t>Mönchsdeggingen</t>
  </si>
  <si>
    <t>Karin Bergdolt</t>
  </si>
  <si>
    <t>Monheim</t>
  </si>
  <si>
    <t>Anita Ferber</t>
  </si>
  <si>
    <t>Möttingen</t>
  </si>
  <si>
    <t>Munningen</t>
  </si>
  <si>
    <t>Münster</t>
  </si>
  <si>
    <t>Niederschönenfeld</t>
  </si>
  <si>
    <t>Nördlingen</t>
  </si>
  <si>
    <t>Oberndorf</t>
  </si>
  <si>
    <t>Oettingen</t>
  </si>
  <si>
    <t>Otting</t>
  </si>
  <si>
    <t>Rain</t>
  </si>
  <si>
    <t>Reimlingen</t>
  </si>
  <si>
    <t>Rögling</t>
  </si>
  <si>
    <t>Tagmersheim</t>
  </si>
  <si>
    <t>Tapfheim</t>
  </si>
  <si>
    <t>Wallerstein</t>
  </si>
  <si>
    <t>Wechingen</t>
  </si>
  <si>
    <t>Wemding</t>
  </si>
  <si>
    <t>unverändert</t>
  </si>
  <si>
    <t>Wolferstadt</t>
  </si>
  <si>
    <t>Kreistag Donau-Ries</t>
  </si>
  <si>
    <t>Sitze gesamt</t>
  </si>
  <si>
    <t>CSU</t>
  </si>
  <si>
    <t>FW</t>
  </si>
  <si>
    <t>AfD</t>
  </si>
  <si>
    <t>Grüne</t>
  </si>
  <si>
    <t>SPD</t>
  </si>
  <si>
    <t>PWG</t>
  </si>
  <si>
    <t>AL/JB</t>
  </si>
  <si>
    <t>ÖDP</t>
  </si>
  <si>
    <t>Frauenliste</t>
  </si>
  <si>
    <t>Linke</t>
  </si>
  <si>
    <t>FDP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</si>
</sst>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10"/>
      <color theme="1"/>
      <name val="Arial"/>
    </font>
    <font>
      <b/>
      <sz val="10"/>
      <color rgb="FF591178"/>
      <name val="Arial"/>
    </font>
    <font>
      <b/>
      <sz val="11"/>
      <color rgb="FF59117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EEE7F1"/>
      </right>
      <top style="thin">
        <color rgb="FFEEE7F1"/>
      </top>
      <bottom style="thin">
        <color rgb="FFEEE7F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2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2" fontId="1" fillId="3" borderId="1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591178"/>
      <color rgb="FFEEE7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114300</xdr:rowOff>
    </xdr:from>
    <xdr:to>
      <xdr:col>3</xdr:col>
      <xdr:colOff>57150</xdr:colOff>
      <xdr:row>0</xdr:row>
      <xdr:rowOff>457200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87ADEE0C-71F3-A907-7A2E-2E7A0998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7850" y="114300"/>
          <a:ext cx="1238250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C8947-65E4-42D8-A634-E7469AE56EA4}">
  <dimension ref="A1:I67"/>
  <sheetViews>
    <sheetView tabSelected="1" topLeftCell="A34" workbookViewId="0">
      <selection activeCell="E49" sqref="E49"/>
    </sheetView>
  </sheetViews>
  <sheetFormatPr defaultColWidth="11.42578125" defaultRowHeight="15" customHeight="1"/>
  <cols>
    <col min="1" max="1" width="11.42578125" style="1"/>
    <col min="2" max="2" width="20.85546875" style="1" customWidth="1"/>
    <col min="3" max="3" width="18.7109375" style="1" customWidth="1"/>
    <col min="4" max="4" width="14.140625" style="1" customWidth="1"/>
    <col min="5" max="5" width="13.5703125" style="1" customWidth="1"/>
    <col min="6" max="7" width="11.42578125" style="1"/>
    <col min="8" max="8" width="16.140625" style="1" customWidth="1"/>
    <col min="9" max="9" width="14.140625" style="1" customWidth="1"/>
    <col min="10" max="16384" width="11.42578125" style="1"/>
  </cols>
  <sheetData>
    <row r="1" spans="1:9" ht="45.75" customHeight="1">
      <c r="A1" s="4"/>
      <c r="B1" s="4"/>
      <c r="C1" s="4"/>
      <c r="D1" s="4"/>
      <c r="E1" s="4"/>
    </row>
    <row r="2" spans="1:9" ht="15" customHeight="1">
      <c r="A2" s="3" t="s">
        <v>0</v>
      </c>
      <c r="B2" s="3"/>
      <c r="C2" s="3"/>
      <c r="D2" s="3"/>
      <c r="E2" s="3"/>
    </row>
    <row r="4" spans="1:9" ht="15" customHeight="1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</row>
    <row r="5" spans="1:9" ht="15" customHeight="1">
      <c r="A5" s="6">
        <v>86733</v>
      </c>
      <c r="B5" s="6" t="s">
        <v>6</v>
      </c>
      <c r="C5" s="6">
        <v>12</v>
      </c>
      <c r="D5" s="6">
        <v>4</v>
      </c>
      <c r="E5" s="7">
        <f>D5*100/C5</f>
        <v>33.333333333333336</v>
      </c>
    </row>
    <row r="6" spans="1:9" ht="15" customHeight="1">
      <c r="A6" s="6">
        <v>86735</v>
      </c>
      <c r="B6" s="6" t="s">
        <v>7</v>
      </c>
      <c r="C6" s="6">
        <v>8</v>
      </c>
      <c r="D6" s="6">
        <v>2</v>
      </c>
      <c r="E6" s="7">
        <f>D6*100/C6</f>
        <v>25</v>
      </c>
    </row>
    <row r="7" spans="1:9" ht="15" customHeight="1">
      <c r="A7" s="6">
        <v>86663</v>
      </c>
      <c r="B7" s="6" t="s">
        <v>8</v>
      </c>
      <c r="C7" s="6">
        <v>16</v>
      </c>
      <c r="D7" s="6">
        <v>2</v>
      </c>
      <c r="E7" s="7">
        <f>D7*100/C7</f>
        <v>12.5</v>
      </c>
      <c r="F7" s="2"/>
    </row>
    <row r="8" spans="1:9" ht="15" customHeight="1">
      <c r="A8" s="6">
        <v>86736</v>
      </c>
      <c r="B8" s="6" t="s">
        <v>9</v>
      </c>
      <c r="C8" s="6">
        <v>12</v>
      </c>
      <c r="D8" s="6">
        <v>2</v>
      </c>
      <c r="E8" s="7">
        <f>D8*100/C8</f>
        <v>16.666666666666668</v>
      </c>
    </row>
    <row r="9" spans="1:9" ht="15" customHeight="1">
      <c r="A9" s="6">
        <v>86675</v>
      </c>
      <c r="B9" s="6" t="s">
        <v>10</v>
      </c>
      <c r="C9" s="6">
        <v>14</v>
      </c>
      <c r="D9" s="6">
        <v>6</v>
      </c>
      <c r="E9" s="7">
        <f>D9*100/C9</f>
        <v>42.857142857142854</v>
      </c>
      <c r="F9" s="10"/>
    </row>
    <row r="10" spans="1:9" ht="15" customHeight="1">
      <c r="A10" s="6">
        <v>86653</v>
      </c>
      <c r="B10" s="8" t="s">
        <v>11</v>
      </c>
      <c r="C10" s="8">
        <v>8</v>
      </c>
      <c r="D10" s="8">
        <v>0</v>
      </c>
      <c r="E10" s="9">
        <f>D10*100/C10</f>
        <v>0</v>
      </c>
      <c r="F10" s="11"/>
    </row>
    <row r="11" spans="1:9" ht="15" customHeight="1">
      <c r="A11" s="6">
        <v>86738</v>
      </c>
      <c r="B11" s="6" t="s">
        <v>12</v>
      </c>
      <c r="C11" s="6">
        <v>12</v>
      </c>
      <c r="D11" s="6">
        <v>4</v>
      </c>
      <c r="E11" s="7">
        <f>D11*100/C11</f>
        <v>33.333333333333336</v>
      </c>
    </row>
    <row r="12" spans="1:9" ht="15" customHeight="1">
      <c r="A12" s="6">
        <v>86609</v>
      </c>
      <c r="B12" s="6" t="s">
        <v>13</v>
      </c>
      <c r="C12" s="6">
        <v>30</v>
      </c>
      <c r="D12" s="6">
        <v>5</v>
      </c>
      <c r="E12" s="7">
        <f>D12*100/C12</f>
        <v>16.666666666666668</v>
      </c>
    </row>
    <row r="13" spans="1:9" ht="15" customHeight="1">
      <c r="A13" s="6">
        <v>86739</v>
      </c>
      <c r="B13" s="6" t="s">
        <v>14</v>
      </c>
      <c r="C13" s="6">
        <v>12</v>
      </c>
      <c r="D13" s="6">
        <v>2</v>
      </c>
      <c r="E13" s="7">
        <f>D13*100/C13</f>
        <v>16.666666666666668</v>
      </c>
      <c r="G13" s="1" t="s">
        <v>15</v>
      </c>
      <c r="I13" s="1" t="s">
        <v>16</v>
      </c>
    </row>
    <row r="14" spans="1:9" ht="15" customHeight="1">
      <c r="A14" s="6">
        <v>86741</v>
      </c>
      <c r="B14" s="6" t="s">
        <v>17</v>
      </c>
      <c r="C14" s="6">
        <v>8</v>
      </c>
      <c r="D14" s="6">
        <v>1</v>
      </c>
      <c r="E14" s="7">
        <f>D14*100/C14</f>
        <v>12.5</v>
      </c>
    </row>
    <row r="15" spans="1:9" ht="15" customHeight="1">
      <c r="A15" s="6">
        <v>86735</v>
      </c>
      <c r="B15" s="6" t="s">
        <v>18</v>
      </c>
      <c r="C15" s="6">
        <v>8</v>
      </c>
      <c r="D15" s="6">
        <v>2</v>
      </c>
      <c r="E15" s="7">
        <f>D15*100/C15</f>
        <v>25</v>
      </c>
    </row>
    <row r="16" spans="1:9" ht="15" customHeight="1">
      <c r="A16" s="6">
        <v>86742</v>
      </c>
      <c r="B16" s="6" t="s">
        <v>19</v>
      </c>
      <c r="C16" s="6">
        <v>14</v>
      </c>
      <c r="D16" s="6">
        <v>2</v>
      </c>
      <c r="E16" s="7">
        <f>D16*100/C16</f>
        <v>14.285714285714286</v>
      </c>
    </row>
    <row r="17" spans="1:9" ht="15" customHeight="1">
      <c r="A17" s="6">
        <v>86681</v>
      </c>
      <c r="B17" s="6" t="s">
        <v>20</v>
      </c>
      <c r="C17" s="6">
        <v>12</v>
      </c>
      <c r="D17" s="6">
        <v>2</v>
      </c>
      <c r="E17" s="7">
        <f>D17*100/C17</f>
        <v>16.666666666666668</v>
      </c>
    </row>
    <row r="18" spans="1:9" ht="15" customHeight="1">
      <c r="A18" s="6">
        <v>86682</v>
      </c>
      <c r="B18" s="6" t="s">
        <v>21</v>
      </c>
      <c r="C18" s="6">
        <v>12</v>
      </c>
      <c r="D18" s="6">
        <v>4</v>
      </c>
      <c r="E18" s="7">
        <f>D18*100/C18</f>
        <v>33.333333333333336</v>
      </c>
    </row>
    <row r="19" spans="1:9" ht="15" customHeight="1">
      <c r="A19" s="6">
        <v>86744</v>
      </c>
      <c r="B19" s="6" t="s">
        <v>22</v>
      </c>
      <c r="C19" s="6">
        <v>12</v>
      </c>
      <c r="D19" s="6">
        <v>3</v>
      </c>
      <c r="E19" s="7">
        <f>D19*100/C19</f>
        <v>25</v>
      </c>
    </row>
    <row r="20" spans="1:9" ht="15" customHeight="1">
      <c r="A20" s="6">
        <v>86655</v>
      </c>
      <c r="B20" s="6" t="s">
        <v>23</v>
      </c>
      <c r="C20" s="6">
        <v>20</v>
      </c>
      <c r="D20" s="6">
        <v>4</v>
      </c>
      <c r="E20" s="7">
        <f>D20*100/C20</f>
        <v>20</v>
      </c>
      <c r="F20" s="11"/>
    </row>
    <row r="21" spans="1:9" ht="15" customHeight="1">
      <c r="A21" s="6">
        <v>86745</v>
      </c>
      <c r="B21" s="6" t="s">
        <v>24</v>
      </c>
      <c r="C21" s="6">
        <v>8</v>
      </c>
      <c r="D21" s="6">
        <v>1</v>
      </c>
      <c r="E21" s="7">
        <f>D21*100/C21</f>
        <v>12.5</v>
      </c>
    </row>
    <row r="22" spans="1:9" ht="15" customHeight="1">
      <c r="A22" s="6">
        <v>86684</v>
      </c>
      <c r="B22" s="8" t="s">
        <v>25</v>
      </c>
      <c r="C22" s="8">
        <v>12</v>
      </c>
      <c r="D22" s="8">
        <v>0</v>
      </c>
      <c r="E22" s="9">
        <f>D22*100/C22</f>
        <v>0</v>
      </c>
    </row>
    <row r="23" spans="1:9" ht="15" customHeight="1">
      <c r="A23" s="6">
        <v>86685</v>
      </c>
      <c r="B23" s="8" t="s">
        <v>26</v>
      </c>
      <c r="C23" s="8">
        <v>12</v>
      </c>
      <c r="D23" s="8">
        <v>0</v>
      </c>
      <c r="E23" s="9">
        <f>D23*100/C23</f>
        <v>0</v>
      </c>
    </row>
    <row r="24" spans="1:9" ht="15" customHeight="1">
      <c r="A24" s="6">
        <v>86675</v>
      </c>
      <c r="B24" s="6" t="s">
        <v>27</v>
      </c>
      <c r="C24" s="6">
        <v>16</v>
      </c>
      <c r="D24" s="6">
        <v>2</v>
      </c>
      <c r="E24" s="7">
        <f>D24*100/C24</f>
        <v>12.5</v>
      </c>
    </row>
    <row r="25" spans="1:9" ht="15" customHeight="1">
      <c r="A25" s="6">
        <v>86747</v>
      </c>
      <c r="B25" s="6" t="s">
        <v>28</v>
      </c>
      <c r="C25" s="6">
        <v>12</v>
      </c>
      <c r="D25" s="6">
        <v>4</v>
      </c>
      <c r="E25" s="7">
        <f>D25*100/C25</f>
        <v>33.333333333333336</v>
      </c>
      <c r="G25" s="1" t="s">
        <v>29</v>
      </c>
      <c r="I25" s="1" t="s">
        <v>30</v>
      </c>
    </row>
    <row r="26" spans="1:9" ht="15" customHeight="1">
      <c r="A26" s="6">
        <v>86748</v>
      </c>
      <c r="B26" s="6" t="s">
        <v>31</v>
      </c>
      <c r="C26" s="6">
        <v>12</v>
      </c>
      <c r="D26" s="6">
        <v>5</v>
      </c>
      <c r="E26" s="7">
        <f>D26*100/C26</f>
        <v>41.666666666666664</v>
      </c>
    </row>
    <row r="27" spans="1:9" ht="15" customHeight="1">
      <c r="A27" s="6">
        <v>86688</v>
      </c>
      <c r="B27" s="6" t="s">
        <v>32</v>
      </c>
      <c r="C27" s="6">
        <v>14</v>
      </c>
      <c r="D27" s="6">
        <v>2</v>
      </c>
      <c r="E27" s="7">
        <f>D27*100/C27</f>
        <v>14.285714285714286</v>
      </c>
    </row>
    <row r="28" spans="1:9" ht="15" customHeight="1">
      <c r="A28" s="6">
        <v>86750</v>
      </c>
      <c r="B28" s="6" t="s">
        <v>33</v>
      </c>
      <c r="C28" s="6">
        <v>8</v>
      </c>
      <c r="D28" s="6">
        <v>2</v>
      </c>
      <c r="E28" s="7">
        <f>D28*100/C28</f>
        <v>25</v>
      </c>
    </row>
    <row r="29" spans="1:9" ht="15" customHeight="1">
      <c r="A29" s="6">
        <v>86690</v>
      </c>
      <c r="B29" s="6" t="s">
        <v>34</v>
      </c>
      <c r="C29" s="6">
        <v>16</v>
      </c>
      <c r="D29" s="6">
        <v>2</v>
      </c>
      <c r="E29" s="7">
        <f>D29*100/C29</f>
        <v>12.5</v>
      </c>
    </row>
    <row r="30" spans="1:9" ht="15" customHeight="1">
      <c r="A30" s="6">
        <v>86751</v>
      </c>
      <c r="B30" s="6" t="s">
        <v>35</v>
      </c>
      <c r="C30" s="6">
        <v>12</v>
      </c>
      <c r="D30" s="6">
        <v>2</v>
      </c>
      <c r="E30" s="7">
        <f>D30*100/C30</f>
        <v>16.666666666666668</v>
      </c>
      <c r="G30" s="1" t="s">
        <v>15</v>
      </c>
      <c r="I30" s="1" t="s">
        <v>36</v>
      </c>
    </row>
    <row r="31" spans="1:9" ht="15" customHeight="1">
      <c r="A31" s="6">
        <v>86653</v>
      </c>
      <c r="B31" s="6" t="s">
        <v>37</v>
      </c>
      <c r="C31" s="6">
        <v>20</v>
      </c>
      <c r="D31" s="6">
        <v>4</v>
      </c>
      <c r="E31" s="7">
        <f>D31*100/C31</f>
        <v>20</v>
      </c>
      <c r="F31" s="11"/>
      <c r="G31" s="1" t="s">
        <v>29</v>
      </c>
      <c r="I31" s="1" t="s">
        <v>38</v>
      </c>
    </row>
    <row r="32" spans="1:9" ht="15" customHeight="1">
      <c r="A32" s="6">
        <v>86753</v>
      </c>
      <c r="B32" s="6" t="s">
        <v>39</v>
      </c>
      <c r="C32" s="6">
        <v>14</v>
      </c>
      <c r="D32" s="6">
        <v>3</v>
      </c>
      <c r="E32" s="7">
        <f>D32*100/C32</f>
        <v>21.428571428571427</v>
      </c>
    </row>
    <row r="33" spans="1:6" ht="15" customHeight="1">
      <c r="A33" s="6">
        <v>86754</v>
      </c>
      <c r="B33" s="6" t="s">
        <v>40</v>
      </c>
      <c r="C33" s="6">
        <v>12</v>
      </c>
      <c r="D33" s="6">
        <v>2</v>
      </c>
      <c r="E33" s="7">
        <f>D33*100/C33</f>
        <v>16.666666666666668</v>
      </c>
    </row>
    <row r="34" spans="1:6" ht="15" customHeight="1">
      <c r="A34" s="6">
        <v>86692</v>
      </c>
      <c r="B34" s="6" t="s">
        <v>41</v>
      </c>
      <c r="C34" s="6">
        <v>12</v>
      </c>
      <c r="D34" s="6">
        <v>1</v>
      </c>
      <c r="E34" s="16">
        <f>D34*100/C34</f>
        <v>8.3333333333333339</v>
      </c>
    </row>
    <row r="35" spans="1:6" ht="15" customHeight="1">
      <c r="A35" s="6">
        <v>86694</v>
      </c>
      <c r="B35" s="6" t="s">
        <v>42</v>
      </c>
      <c r="C35" s="6">
        <v>12</v>
      </c>
      <c r="D35" s="6">
        <v>2</v>
      </c>
      <c r="E35" s="7">
        <f>D35*100/C35</f>
        <v>16.666666666666668</v>
      </c>
    </row>
    <row r="36" spans="1:6" ht="15" customHeight="1">
      <c r="A36" s="6">
        <v>86720</v>
      </c>
      <c r="B36" s="6" t="s">
        <v>43</v>
      </c>
      <c r="C36" s="6">
        <v>30</v>
      </c>
      <c r="D36" s="6">
        <v>8</v>
      </c>
      <c r="E36" s="7">
        <f>D36*100/C36</f>
        <v>26.666666666666668</v>
      </c>
    </row>
    <row r="37" spans="1:6" ht="15" customHeight="1">
      <c r="A37" s="6">
        <v>86698</v>
      </c>
      <c r="B37" s="6" t="s">
        <v>44</v>
      </c>
      <c r="C37" s="6">
        <v>14</v>
      </c>
      <c r="D37" s="6">
        <v>2</v>
      </c>
      <c r="E37" s="7">
        <f>D37*100/C37</f>
        <v>14.285714285714286</v>
      </c>
    </row>
    <row r="38" spans="1:6" ht="15" customHeight="1">
      <c r="A38" s="6">
        <v>86732</v>
      </c>
      <c r="B38" s="6" t="s">
        <v>45</v>
      </c>
      <c r="C38" s="6">
        <v>20</v>
      </c>
      <c r="D38" s="6">
        <v>4</v>
      </c>
      <c r="E38" s="7">
        <f>D38*100/C38</f>
        <v>20</v>
      </c>
    </row>
    <row r="39" spans="1:6" ht="15" customHeight="1">
      <c r="A39" s="6">
        <v>86700</v>
      </c>
      <c r="B39" s="6" t="s">
        <v>46</v>
      </c>
      <c r="C39" s="6">
        <v>8</v>
      </c>
      <c r="D39" s="6">
        <v>2</v>
      </c>
      <c r="E39" s="7">
        <f>D39*100/C39</f>
        <v>25</v>
      </c>
    </row>
    <row r="40" spans="1:6" ht="15" customHeight="1">
      <c r="A40" s="6">
        <v>86641</v>
      </c>
      <c r="B40" s="6" t="s">
        <v>47</v>
      </c>
      <c r="C40" s="6">
        <v>20</v>
      </c>
      <c r="D40" s="6">
        <v>2</v>
      </c>
      <c r="E40" s="7">
        <f>D40*100/C40</f>
        <v>10</v>
      </c>
    </row>
    <row r="41" spans="1:6" ht="15" customHeight="1">
      <c r="A41" s="6">
        <v>86756</v>
      </c>
      <c r="B41" s="6" t="s">
        <v>48</v>
      </c>
      <c r="C41" s="6">
        <v>12</v>
      </c>
      <c r="D41" s="6">
        <v>3</v>
      </c>
      <c r="E41" s="7">
        <f>D41*100/C41</f>
        <v>25</v>
      </c>
    </row>
    <row r="42" spans="1:6" ht="15" customHeight="1">
      <c r="A42" s="6">
        <v>86703</v>
      </c>
      <c r="B42" s="8" t="s">
        <v>49</v>
      </c>
      <c r="C42" s="8">
        <v>8</v>
      </c>
      <c r="D42" s="8">
        <v>0</v>
      </c>
      <c r="E42" s="9">
        <f>D42*100/C42</f>
        <v>0</v>
      </c>
    </row>
    <row r="43" spans="1:6" ht="15" customHeight="1">
      <c r="A43" s="6">
        <v>86704</v>
      </c>
      <c r="B43" s="6" t="s">
        <v>50</v>
      </c>
      <c r="C43" s="6">
        <v>12</v>
      </c>
      <c r="D43" s="6">
        <v>2</v>
      </c>
      <c r="E43" s="7">
        <f>D43*100/C43</f>
        <v>16.666666666666668</v>
      </c>
    </row>
    <row r="44" spans="1:6" ht="15" customHeight="1">
      <c r="A44" s="6">
        <v>86660</v>
      </c>
      <c r="B44" s="6" t="s">
        <v>51</v>
      </c>
      <c r="C44" s="6">
        <v>16</v>
      </c>
      <c r="D44" s="6">
        <v>2</v>
      </c>
      <c r="E44" s="7">
        <f>D44*100/C44</f>
        <v>12.5</v>
      </c>
    </row>
    <row r="45" spans="1:6" ht="15" customHeight="1">
      <c r="A45" s="6">
        <v>86757</v>
      </c>
      <c r="B45" s="6" t="s">
        <v>52</v>
      </c>
      <c r="C45" s="6">
        <v>12</v>
      </c>
      <c r="D45" s="6">
        <v>2</v>
      </c>
      <c r="E45" s="7">
        <f>D45*100/C45</f>
        <v>16.666666666666668</v>
      </c>
    </row>
    <row r="46" spans="1:6" ht="15" customHeight="1">
      <c r="A46" s="12">
        <v>86759</v>
      </c>
      <c r="B46" s="12" t="s">
        <v>53</v>
      </c>
      <c r="C46" s="12">
        <v>12</v>
      </c>
      <c r="D46" s="12">
        <v>2</v>
      </c>
      <c r="E46" s="13">
        <f>D46*100/C46</f>
        <v>16.666666666666668</v>
      </c>
    </row>
    <row r="47" spans="1:6" ht="15" customHeight="1">
      <c r="A47" s="6">
        <v>86650</v>
      </c>
      <c r="B47" s="6" t="s">
        <v>54</v>
      </c>
      <c r="C47" s="6">
        <v>20</v>
      </c>
      <c r="D47" s="14">
        <v>2</v>
      </c>
      <c r="E47" s="6">
        <f>D47*100/C47</f>
        <v>10</v>
      </c>
      <c r="F47" s="1" t="s">
        <v>55</v>
      </c>
    </row>
    <row r="48" spans="1:6" ht="15" customHeight="1">
      <c r="A48" s="6">
        <v>86709</v>
      </c>
      <c r="B48" s="6" t="s">
        <v>56</v>
      </c>
      <c r="C48" s="12">
        <v>12</v>
      </c>
      <c r="D48" s="15">
        <v>3</v>
      </c>
      <c r="E48" s="12">
        <f>D48*100/C48</f>
        <v>25</v>
      </c>
    </row>
    <row r="49" spans="1:5" ht="15" customHeight="1">
      <c r="C49" s="6">
        <f>SUM(C5:C48)</f>
        <v>598</v>
      </c>
      <c r="D49" s="6">
        <f>SUM(D5:D48)</f>
        <v>111</v>
      </c>
      <c r="E49" s="7">
        <f>D49*100/C49</f>
        <v>18.561872909698998</v>
      </c>
    </row>
    <row r="54" spans="1:5" ht="15" customHeight="1">
      <c r="B54" s="1" t="s">
        <v>57</v>
      </c>
    </row>
    <row r="55" spans="1:5" ht="15" customHeight="1">
      <c r="A55" s="1" t="s">
        <v>58</v>
      </c>
      <c r="B55" s="1">
        <v>60</v>
      </c>
    </row>
    <row r="56" spans="1:5" ht="15" customHeight="1">
      <c r="A56" s="6" t="s">
        <v>59</v>
      </c>
      <c r="B56" s="6">
        <v>18</v>
      </c>
      <c r="C56" s="6">
        <v>4</v>
      </c>
      <c r="D56" s="7">
        <f>C56*100/B56</f>
        <v>22.222222222222221</v>
      </c>
    </row>
    <row r="57" spans="1:5" ht="15" customHeight="1">
      <c r="A57" s="8" t="s">
        <v>60</v>
      </c>
      <c r="B57" s="8">
        <v>7</v>
      </c>
      <c r="C57" s="8">
        <v>0</v>
      </c>
      <c r="D57" s="9">
        <f t="shared" ref="D57:D67" si="0">C57*100/B57</f>
        <v>0</v>
      </c>
    </row>
    <row r="58" spans="1:5" ht="15" customHeight="1">
      <c r="A58" s="6" t="s">
        <v>61</v>
      </c>
      <c r="B58" s="6">
        <v>8</v>
      </c>
      <c r="C58" s="6">
        <v>2</v>
      </c>
      <c r="D58" s="7">
        <f t="shared" si="0"/>
        <v>25</v>
      </c>
    </row>
    <row r="59" spans="1:5" ht="15" customHeight="1">
      <c r="A59" s="6" t="s">
        <v>62</v>
      </c>
      <c r="B59" s="6">
        <v>5</v>
      </c>
      <c r="C59" s="6">
        <v>4</v>
      </c>
      <c r="D59" s="7">
        <f t="shared" si="0"/>
        <v>80</v>
      </c>
    </row>
    <row r="60" spans="1:5" ht="15" customHeight="1">
      <c r="A60" s="6" t="s">
        <v>63</v>
      </c>
      <c r="B60" s="6">
        <v>6</v>
      </c>
      <c r="C60" s="6">
        <v>3</v>
      </c>
      <c r="D60" s="7">
        <f t="shared" si="0"/>
        <v>50</v>
      </c>
    </row>
    <row r="61" spans="1:5" ht="15" customHeight="1">
      <c r="A61" s="6" t="s">
        <v>64</v>
      </c>
      <c r="B61" s="6">
        <v>7</v>
      </c>
      <c r="C61" s="6">
        <v>2</v>
      </c>
      <c r="D61" s="7">
        <f t="shared" si="0"/>
        <v>28.571428571428573</v>
      </c>
    </row>
    <row r="62" spans="1:5" ht="15" customHeight="1">
      <c r="A62" s="8" t="s">
        <v>65</v>
      </c>
      <c r="B62" s="8">
        <v>4</v>
      </c>
      <c r="C62" s="8">
        <v>0</v>
      </c>
      <c r="D62" s="9">
        <f t="shared" si="0"/>
        <v>0</v>
      </c>
    </row>
    <row r="63" spans="1:5" ht="15" customHeight="1">
      <c r="A63" s="8" t="s">
        <v>66</v>
      </c>
      <c r="B63" s="8">
        <v>1</v>
      </c>
      <c r="C63" s="8">
        <v>0</v>
      </c>
      <c r="D63" s="9">
        <f t="shared" si="0"/>
        <v>0</v>
      </c>
    </row>
    <row r="64" spans="1:5" ht="15" customHeight="1">
      <c r="A64" s="6" t="s">
        <v>67</v>
      </c>
      <c r="B64" s="6">
        <v>2</v>
      </c>
      <c r="C64" s="6">
        <v>2</v>
      </c>
      <c r="D64" s="7">
        <f t="shared" si="0"/>
        <v>100</v>
      </c>
    </row>
    <row r="65" spans="1:4" ht="15" customHeight="1">
      <c r="A65" s="8" t="s">
        <v>68</v>
      </c>
      <c r="B65" s="8">
        <v>1</v>
      </c>
      <c r="C65" s="8">
        <v>0</v>
      </c>
      <c r="D65" s="9">
        <f t="shared" si="0"/>
        <v>0</v>
      </c>
    </row>
    <row r="66" spans="1:4" ht="15" customHeight="1">
      <c r="A66" s="8" t="s">
        <v>69</v>
      </c>
      <c r="B66" s="17">
        <v>1</v>
      </c>
      <c r="C66" s="17">
        <v>0</v>
      </c>
      <c r="D66" s="18">
        <f t="shared" si="0"/>
        <v>0</v>
      </c>
    </row>
    <row r="67" spans="1:4" ht="15" customHeight="1">
      <c r="B67" s="6">
        <f>SUM(B56:B66)</f>
        <v>60</v>
      </c>
      <c r="C67" s="6">
        <f>SUM(C56:C66)</f>
        <v>17</v>
      </c>
      <c r="D67" s="7">
        <f t="shared" si="0"/>
        <v>28.333333333333332</v>
      </c>
    </row>
  </sheetData>
  <sortState xmlns:xlrd2="http://schemas.microsoft.com/office/spreadsheetml/2017/richdata2" ref="A5:J48">
    <sortCondition ref="B5:B48"/>
  </sortState>
  <mergeCells count="2">
    <mergeCell ref="A2:E2"/>
    <mergeCell ref="A1:E1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A58D79567C5B49A0CC8F63A9D41055" ma:contentTypeVersion="14" ma:contentTypeDescription="Ein neues Dokument erstellen." ma:contentTypeScope="" ma:versionID="f0010e33c786ff150cdb0648b9c4e4ed">
  <xsd:schema xmlns:xsd="http://www.w3.org/2001/XMLSchema" xmlns:xs="http://www.w3.org/2001/XMLSchema" xmlns:p="http://schemas.microsoft.com/office/2006/metadata/properties" xmlns:ns2="957ed7ca-c66c-4e1d-9592-635e32eca69a" xmlns:ns3="0644e479-512a-4764-8fa1-914581409ca7" targetNamespace="http://schemas.microsoft.com/office/2006/metadata/properties" ma:root="true" ma:fieldsID="1a2bd4393cc96d0c0ccc3d7d0af8d0c1" ns2:_="" ns3:_="">
    <xsd:import namespace="957ed7ca-c66c-4e1d-9592-635e32eca69a"/>
    <xsd:import namespace="0644e479-512a-4764-8fa1-914581409c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ed7ca-c66c-4e1d-9592-635e32eca6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e05768db-7712-46bf-9771-153cb2dde4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4e479-512a-4764-8fa1-914581409ca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da3ed51-4e9a-44c6-9dd8-4cd431e15f3b}" ma:internalName="TaxCatchAll" ma:showField="CatchAllData" ma:web="0644e479-512a-4764-8fa1-914581409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44e479-512a-4764-8fa1-914581409ca7" xsi:nil="true"/>
    <lcf76f155ced4ddcb4097134ff3c332f xmlns="957ed7ca-c66c-4e1d-9592-635e32eca69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50DA2-AA5F-49E4-BD57-AF7B9059B6B8}"/>
</file>

<file path=customXml/itemProps2.xml><?xml version="1.0" encoding="utf-8"?>
<ds:datastoreItem xmlns:ds="http://schemas.openxmlformats.org/officeDocument/2006/customXml" ds:itemID="{D9D31DBC-7B9B-409A-9EBA-CBACCA0D77E2}"/>
</file>

<file path=customXml/itemProps3.xml><?xml version="1.0" encoding="utf-8"?>
<ds:datastoreItem xmlns:ds="http://schemas.openxmlformats.org/officeDocument/2006/customXml" ds:itemID="{45DC6FD9-C1A4-4F5F-B215-1E2523C3EC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Regina Thum-Ziegler</dc:creator>
  <cp:keywords/>
  <dc:description/>
  <cp:lastModifiedBy/>
  <cp:revision/>
  <dcterms:created xsi:type="dcterms:W3CDTF">2026-03-02T19:35:48Z</dcterms:created>
  <dcterms:modified xsi:type="dcterms:W3CDTF">2026-03-09T16:59:57Z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0x01010022A58D79567C5B49A0CC8F63A9D41055</vt:lpwstr>
  </property>
  <property fmtid="{D5CDD505-2E9C-101B-9397-08002B2CF9AE}" pid="3" name="MediaServiceImageTags">
    <vt:lpwstr/>
  </property>
</Properties>
</file>